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4P1 2007 FINAL" sheetId="1" r:id="rId1"/>
  </sheets>
  <definedNames>
    <definedName name="2007" localSheetId="0">'4P1 2007 FINAL'!$D$8:$E$61</definedName>
    <definedName name="2007">#REF!</definedName>
  </definedNames>
  <calcPr fullCalcOnLoad="1"/>
</workbook>
</file>

<file path=xl/sharedStrings.xml><?xml version="1.0" encoding="utf-8"?>
<sst xmlns="http://schemas.openxmlformats.org/spreadsheetml/2006/main" count="91" uniqueCount="75">
  <si>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</si>
  <si>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</si>
  <si>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</si>
  <si>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</si>
  <si>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</si>
  <si>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</si>
  <si>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</si>
  <si>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</si>
  <si>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</si>
  <si>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</si>
  <si>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</si>
  <si>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</si>
  <si>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</si>
  <si>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</si>
  <si>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</si>
  <si>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</si>
  <si>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</si>
  <si>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</si>
  <si>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</si>
  <si>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</si>
  <si>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</si>
  <si>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</si>
  <si>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</si>
  <si>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</si>
  <si>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</si>
  <si>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</si>
  <si>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</si>
  <si>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</si>
  <si>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</si>
  <si>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</si>
  <si>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Chicago</t>
  </si>
  <si>
    <t>Danville</t>
  </si>
  <si>
    <t>Harper</t>
  </si>
  <si>
    <t>Illinois Eastern</t>
  </si>
  <si>
    <t>Joliet</t>
  </si>
  <si>
    <t>Logan</t>
  </si>
  <si>
    <t>McHenry</t>
  </si>
  <si>
    <t>Sandburg</t>
  </si>
  <si>
    <t>Wood</t>
  </si>
  <si>
    <t>(3,021)</t>
  </si>
  <si>
    <t>(5,533)</t>
  </si>
  <si>
    <t>(563)</t>
  </si>
  <si>
    <t>(970)</t>
  </si>
  <si>
    <t>District</t>
  </si>
  <si>
    <t>College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</si>
  <si>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</si>
  <si>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</si>
  <si>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</si>
  <si>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</si>
  <si>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</si>
  <si>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</si>
  <si>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</si>
  <si>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</si>
  <si>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</si>
  <si>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</si>
  <si>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</si>
  <si>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</si>
  <si>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</si>
  <si>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Program Year:  2007</t>
  </si>
  <si>
    <t>CTE Concentrator</t>
  </si>
  <si>
    <t>Completers</t>
  </si>
  <si>
    <t>Completers Working or</t>
  </si>
  <si>
    <t>Placed in Military</t>
  </si>
  <si>
    <t>Service</t>
  </si>
  <si>
    <t>Number of</t>
  </si>
  <si>
    <t>Percent of</t>
  </si>
  <si>
    <t>Retained in Employment – or Placed in Military Service in the Second Post Program Quarter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</si>
  <si>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</si>
  <si>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</si>
  <si>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</si>
  <si>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>Duplicated TOTALS</t>
  </si>
  <si>
    <t>Unduplicated TOTALS</t>
  </si>
  <si>
    <t xml:space="preserve">4P1:  Number of CTE Concentrators Who Completed a Program and Were Working – Placed or </t>
  </si>
  <si>
    <t>(54.60%)</t>
  </si>
  <si>
    <t>(58.04%)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</si>
</sst>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NumberFormat="1" applyFont="1" applyAlignment="1" quotePrefix="1">
      <alignment/>
    </xf>
    <xf numFmtId="3" fontId="24" fillId="0" borderId="0" xfId="0" applyNumberFormat="1" applyFont="1" applyAlignment="1" quotePrefix="1">
      <alignment/>
    </xf>
    <xf numFmtId="164" fontId="24" fillId="0" borderId="0" xfId="0" applyNumberFormat="1" applyFont="1" applyAlignment="1" quotePrefix="1">
      <alignment/>
    </xf>
    <xf numFmtId="9" fontId="24" fillId="0" borderId="0" xfId="59" applyFont="1" applyAlignment="1" quotePrefix="1">
      <alignment horizontal="right"/>
    </xf>
    <xf numFmtId="3" fontId="24" fillId="0" borderId="0" xfId="0" applyNumberFormat="1" applyFont="1" applyAlignment="1" quotePrefix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10" fontId="24" fillId="0" borderId="0" xfId="0" applyNumberFormat="1" applyFont="1" applyAlignment="1" quotePrefix="1">
      <alignment/>
    </xf>
    <xf numFmtId="10" fontId="24" fillId="0" borderId="0" xfId="59" applyNumberFormat="1" applyFont="1" applyAlignment="1" quotePrefix="1">
      <alignment horizontal="right"/>
    </xf>
    <xf numFmtId="10" fontId="24" fillId="0" borderId="0" xfId="0" applyNumberFormat="1" applyFont="1" applyAlignment="1" quotePrefix="1">
      <alignment horizontal="right"/>
    </xf>
    <xf numFmtId="10" fontId="23" fillId="0" borderId="0" xfId="0" applyNumberFormat="1" applyFont="1" applyAlignment="1" quotePrefix="1">
      <alignment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22.8515625" style="0" customWidth="1"/>
    <col min="3" max="3" width="16.28125" style="0" bestFit="1" customWidth="1"/>
    <col min="4" max="5" width="21.8515625" style="0" bestFit="1" customWidth="1"/>
  </cols>
  <sheetData>
    <row r="1" spans="1:8" ht="15">
      <c r="A1" s="21" t="s">
        <v>57</v>
      </c>
      <c r="B1" s="22"/>
      <c r="C1" s="22"/>
      <c r="D1" s="22"/>
      <c r="E1" s="22"/>
      <c r="F1" s="22"/>
      <c r="G1" s="2"/>
      <c r="H1" s="2"/>
    </row>
    <row r="2" spans="1:8" ht="15">
      <c r="A2" s="21" t="s">
        <v>72</v>
      </c>
      <c r="B2" s="21"/>
      <c r="C2" s="21"/>
      <c r="D2" s="21"/>
      <c r="E2" s="21"/>
      <c r="F2" s="21"/>
      <c r="G2" s="2"/>
      <c r="H2" s="2"/>
    </row>
    <row r="3" spans="1:8" ht="15">
      <c r="A3" s="21" t="s">
        <v>66</v>
      </c>
      <c r="B3" s="22"/>
      <c r="C3" s="22"/>
      <c r="D3" s="22"/>
      <c r="E3" s="22"/>
      <c r="F3" s="22"/>
      <c r="G3" s="2"/>
      <c r="H3" s="2"/>
    </row>
    <row r="4" spans="1:8" ht="15">
      <c r="A4" s="21" t="s">
        <v>58</v>
      </c>
      <c r="B4" s="22"/>
      <c r="C4" s="22"/>
      <c r="D4" s="22"/>
      <c r="E4" s="22"/>
      <c r="F4" s="22"/>
      <c r="G4" s="2"/>
      <c r="H4" s="2"/>
    </row>
    <row r="5" spans="1:8" ht="15">
      <c r="A5" s="5"/>
      <c r="B5" s="12"/>
      <c r="C5" s="12"/>
      <c r="D5" s="12"/>
      <c r="E5" s="12"/>
      <c r="F5" s="12"/>
      <c r="G5" s="2"/>
      <c r="H5" s="2"/>
    </row>
    <row r="6" spans="1:8" ht="15">
      <c r="A6" s="5"/>
      <c r="B6" s="12"/>
      <c r="C6" s="12"/>
      <c r="D6" s="12" t="s">
        <v>64</v>
      </c>
      <c r="E6" s="12" t="s">
        <v>65</v>
      </c>
      <c r="F6" s="12"/>
      <c r="G6" s="2"/>
      <c r="H6" s="2"/>
    </row>
    <row r="7" spans="1:7" ht="15">
      <c r="A7" s="2"/>
      <c r="B7" s="2"/>
      <c r="C7" s="2"/>
      <c r="D7" s="12" t="s">
        <v>59</v>
      </c>
      <c r="E7" s="12" t="s">
        <v>59</v>
      </c>
      <c r="F7" s="2"/>
      <c r="G7" s="2"/>
    </row>
    <row r="8" spans="1:7" ht="15">
      <c r="A8" s="2"/>
      <c r="B8" s="2"/>
      <c r="D8" s="12" t="s">
        <v>61</v>
      </c>
      <c r="E8" s="12" t="s">
        <v>61</v>
      </c>
      <c r="F8" s="2"/>
      <c r="G8" s="2"/>
    </row>
    <row r="9" spans="1:7" ht="15">
      <c r="A9" s="2"/>
      <c r="B9" s="2"/>
      <c r="C9" s="12" t="s">
        <v>59</v>
      </c>
      <c r="D9" s="14" t="s">
        <v>62</v>
      </c>
      <c r="E9" s="14" t="s">
        <v>62</v>
      </c>
      <c r="F9" s="2"/>
      <c r="G9" s="2"/>
    </row>
    <row r="10" spans="1:7" ht="15">
      <c r="A10" s="1" t="s">
        <v>43</v>
      </c>
      <c r="B10" s="1" t="s">
        <v>44</v>
      </c>
      <c r="C10" s="13" t="s">
        <v>60</v>
      </c>
      <c r="D10" s="11" t="s">
        <v>63</v>
      </c>
      <c r="E10" s="11" t="s">
        <v>63</v>
      </c>
      <c r="F10" s="2"/>
      <c r="G10" s="2"/>
    </row>
    <row r="11" spans="1:7" ht="15">
      <c r="A11" s="2"/>
      <c r="B11" s="2"/>
      <c r="C11" s="2"/>
      <c r="D11" s="6"/>
      <c r="E11" s="6"/>
      <c r="F11" s="2"/>
      <c r="G11" s="2"/>
    </row>
    <row r="12" spans="1:7" ht="15">
      <c r="A12" s="3">
        <v>503</v>
      </c>
      <c r="B12" s="2" t="s">
        <v>29</v>
      </c>
      <c r="C12" s="7">
        <v>321</v>
      </c>
      <c r="D12" s="7">
        <v>213</v>
      </c>
      <c r="E12" s="17">
        <f>SUM(D12/C12)</f>
        <v>0.6635514018691588</v>
      </c>
      <c r="F12" s="2"/>
      <c r="G12" s="2"/>
    </row>
    <row r="13" spans="1:7" ht="15">
      <c r="A13" s="3">
        <v>508</v>
      </c>
      <c r="B13" s="2" t="s">
        <v>30</v>
      </c>
      <c r="C13" s="9" t="s">
        <v>40</v>
      </c>
      <c r="D13" s="9" t="s">
        <v>39</v>
      </c>
      <c r="E13" s="18" t="s">
        <v>73</v>
      </c>
      <c r="F13" s="2"/>
      <c r="G13" s="2"/>
    </row>
    <row r="14" spans="1:7" ht="15">
      <c r="A14" s="3" t="s">
        <v>45</v>
      </c>
      <c r="B14" s="2" t="s">
        <v>46</v>
      </c>
      <c r="C14" s="7">
        <v>480</v>
      </c>
      <c r="D14" s="7">
        <v>352</v>
      </c>
      <c r="E14" s="17">
        <f aca="true" t="shared" si="0" ref="E14:E27">SUM(D14/C14)</f>
        <v>0.7333333333333333</v>
      </c>
      <c r="F14" s="2"/>
      <c r="G14" s="2"/>
    </row>
    <row r="15" spans="1:7" ht="15">
      <c r="A15" s="3" t="s">
        <v>45</v>
      </c>
      <c r="B15" s="2" t="s">
        <v>47</v>
      </c>
      <c r="C15" s="7">
        <v>456</v>
      </c>
      <c r="D15" s="7">
        <v>315</v>
      </c>
      <c r="E15" s="17">
        <f t="shared" si="0"/>
        <v>0.6907894736842105</v>
      </c>
      <c r="F15" s="2"/>
      <c r="G15" s="2"/>
    </row>
    <row r="16" spans="1:7" ht="15">
      <c r="A16" s="3" t="s">
        <v>45</v>
      </c>
      <c r="B16" s="2" t="s">
        <v>48</v>
      </c>
      <c r="C16" s="7">
        <v>463</v>
      </c>
      <c r="D16" s="7">
        <v>366</v>
      </c>
      <c r="E16" s="17">
        <f t="shared" si="0"/>
        <v>0.7904967602591793</v>
      </c>
      <c r="F16" s="2"/>
      <c r="G16" s="2"/>
    </row>
    <row r="17" spans="1:7" ht="15">
      <c r="A17" s="3" t="s">
        <v>45</v>
      </c>
      <c r="B17" s="2" t="s">
        <v>49</v>
      </c>
      <c r="C17" s="7">
        <v>251</v>
      </c>
      <c r="D17" s="7">
        <v>177</v>
      </c>
      <c r="E17" s="17">
        <f t="shared" si="0"/>
        <v>0.7051792828685259</v>
      </c>
      <c r="F17" s="2"/>
      <c r="G17" s="2"/>
    </row>
    <row r="18" spans="1:7" ht="15">
      <c r="A18" s="3" t="s">
        <v>45</v>
      </c>
      <c r="B18" s="2" t="s">
        <v>50</v>
      </c>
      <c r="C18" s="7">
        <v>289</v>
      </c>
      <c r="D18" s="7">
        <v>220</v>
      </c>
      <c r="E18" s="17">
        <f t="shared" si="0"/>
        <v>0.7612456747404844</v>
      </c>
      <c r="F18" s="2"/>
      <c r="G18" s="2"/>
    </row>
    <row r="19" spans="1:7" ht="15">
      <c r="A19" s="3" t="s">
        <v>45</v>
      </c>
      <c r="B19" s="2" t="s">
        <v>51</v>
      </c>
      <c r="C19" s="7">
        <v>3138</v>
      </c>
      <c r="D19" s="7">
        <v>1228</v>
      </c>
      <c r="E19" s="17">
        <f t="shared" si="0"/>
        <v>0.39133205863607395</v>
      </c>
      <c r="F19" s="2"/>
      <c r="G19" s="2"/>
    </row>
    <row r="20" spans="1:7" ht="15">
      <c r="A20" s="3" t="s">
        <v>45</v>
      </c>
      <c r="B20" s="2" t="s">
        <v>52</v>
      </c>
      <c r="C20" s="7">
        <v>456</v>
      </c>
      <c r="D20" s="7">
        <v>363</v>
      </c>
      <c r="E20" s="17">
        <f t="shared" si="0"/>
        <v>0.7960526315789473</v>
      </c>
      <c r="F20" s="2"/>
      <c r="G20" s="2"/>
    </row>
    <row r="21" spans="1:7" ht="15">
      <c r="A21" s="3">
        <v>507</v>
      </c>
      <c r="B21" s="2" t="s">
        <v>31</v>
      </c>
      <c r="C21" s="7">
        <v>151</v>
      </c>
      <c r="D21" s="7">
        <v>114</v>
      </c>
      <c r="E21" s="17">
        <f t="shared" si="0"/>
        <v>0.7549668874172185</v>
      </c>
      <c r="F21" s="2"/>
      <c r="G21" s="2"/>
    </row>
    <row r="22" spans="1:7" ht="15">
      <c r="A22" s="3">
        <v>502</v>
      </c>
      <c r="B22" s="2" t="s">
        <v>0</v>
      </c>
      <c r="C22" s="7">
        <v>1866</v>
      </c>
      <c r="D22" s="7">
        <v>1451</v>
      </c>
      <c r="E22" s="17">
        <f t="shared" si="0"/>
        <v>0.777599142550911</v>
      </c>
      <c r="F22" s="2"/>
      <c r="G22" s="2"/>
    </row>
    <row r="23" spans="1:7" ht="15">
      <c r="A23" s="3">
        <v>509</v>
      </c>
      <c r="B23" s="2" t="s">
        <v>1</v>
      </c>
      <c r="C23" s="7">
        <v>754</v>
      </c>
      <c r="D23" s="7">
        <v>629</v>
      </c>
      <c r="E23" s="17">
        <f t="shared" si="0"/>
        <v>0.8342175066312998</v>
      </c>
      <c r="F23" s="2"/>
      <c r="G23" s="2"/>
    </row>
    <row r="24" spans="1:7" ht="15">
      <c r="A24" s="3">
        <v>512</v>
      </c>
      <c r="B24" s="2" t="s">
        <v>32</v>
      </c>
      <c r="C24" s="7">
        <v>1261</v>
      </c>
      <c r="D24" s="7">
        <v>1039</v>
      </c>
      <c r="E24" s="17">
        <f t="shared" si="0"/>
        <v>0.823949246629659</v>
      </c>
      <c r="F24" s="2"/>
      <c r="G24" s="2"/>
    </row>
    <row r="25" spans="1:7" ht="15">
      <c r="A25" s="3">
        <v>540</v>
      </c>
      <c r="B25" s="2" t="s">
        <v>2</v>
      </c>
      <c r="C25" s="7">
        <v>244</v>
      </c>
      <c r="D25" s="7">
        <v>185</v>
      </c>
      <c r="E25" s="17">
        <f t="shared" si="0"/>
        <v>0.7581967213114754</v>
      </c>
      <c r="F25" s="2"/>
      <c r="G25" s="2"/>
    </row>
    <row r="26" spans="1:7" ht="15">
      <c r="A26" s="3">
        <v>519</v>
      </c>
      <c r="B26" s="2" t="s">
        <v>3</v>
      </c>
      <c r="C26" s="7">
        <v>122</v>
      </c>
      <c r="D26" s="7">
        <v>97</v>
      </c>
      <c r="E26" s="17">
        <f t="shared" si="0"/>
        <v>0.7950819672131147</v>
      </c>
      <c r="F26" s="2"/>
      <c r="G26" s="2"/>
    </row>
    <row r="27" spans="1:7" ht="15">
      <c r="A27" s="3">
        <v>514</v>
      </c>
      <c r="B27" s="2" t="s">
        <v>4</v>
      </c>
      <c r="C27" s="7">
        <v>933</v>
      </c>
      <c r="D27" s="7">
        <v>665</v>
      </c>
      <c r="E27" s="17">
        <f t="shared" si="0"/>
        <v>0.7127545551982851</v>
      </c>
      <c r="F27" s="2"/>
      <c r="G27" s="2"/>
    </row>
    <row r="28" spans="1:7" ht="15">
      <c r="A28" s="3">
        <v>529</v>
      </c>
      <c r="B28" s="2" t="s">
        <v>33</v>
      </c>
      <c r="C28" s="10" t="s">
        <v>42</v>
      </c>
      <c r="D28" s="10" t="s">
        <v>41</v>
      </c>
      <c r="E28" s="19" t="s">
        <v>74</v>
      </c>
      <c r="F28" s="2"/>
      <c r="G28" s="2"/>
    </row>
    <row r="29" spans="1:7" ht="15">
      <c r="A29" s="3" t="s">
        <v>45</v>
      </c>
      <c r="B29" s="2" t="s">
        <v>53</v>
      </c>
      <c r="C29" s="7">
        <v>150</v>
      </c>
      <c r="D29" s="7">
        <v>100</v>
      </c>
      <c r="E29" s="17">
        <f aca="true" t="shared" si="1" ref="E29:E61">SUM(D29/C29)</f>
        <v>0.6666666666666666</v>
      </c>
      <c r="F29" s="2"/>
      <c r="G29" s="2"/>
    </row>
    <row r="30" spans="1:7" ht="15">
      <c r="A30" s="3" t="s">
        <v>45</v>
      </c>
      <c r="B30" s="2" t="s">
        <v>54</v>
      </c>
      <c r="C30" s="7">
        <v>243</v>
      </c>
      <c r="D30" s="7">
        <v>101</v>
      </c>
      <c r="E30" s="17">
        <f t="shared" si="1"/>
        <v>0.4156378600823045</v>
      </c>
      <c r="F30" s="2"/>
      <c r="G30" s="2"/>
    </row>
    <row r="31" spans="1:7" ht="15">
      <c r="A31" s="3" t="s">
        <v>45</v>
      </c>
      <c r="B31" s="2" t="s">
        <v>55</v>
      </c>
      <c r="C31" s="7">
        <v>418</v>
      </c>
      <c r="D31" s="7">
        <v>286</v>
      </c>
      <c r="E31" s="17">
        <f t="shared" si="1"/>
        <v>0.6842105263157895</v>
      </c>
      <c r="F31" s="2"/>
      <c r="G31" s="2"/>
    </row>
    <row r="32" spans="1:7" ht="15">
      <c r="A32" s="3" t="s">
        <v>45</v>
      </c>
      <c r="B32" s="2" t="s">
        <v>56</v>
      </c>
      <c r="C32" s="7">
        <v>159</v>
      </c>
      <c r="D32" s="7">
        <v>76</v>
      </c>
      <c r="E32" s="17">
        <f t="shared" si="1"/>
        <v>0.4779874213836478</v>
      </c>
      <c r="F32" s="2"/>
      <c r="G32" s="2"/>
    </row>
    <row r="33" spans="1:7" ht="15">
      <c r="A33" s="3">
        <v>513</v>
      </c>
      <c r="B33" s="2" t="s">
        <v>5</v>
      </c>
      <c r="C33" s="7">
        <v>639</v>
      </c>
      <c r="D33" s="7">
        <v>464</v>
      </c>
      <c r="E33" s="17">
        <f t="shared" si="1"/>
        <v>0.7261345852895149</v>
      </c>
      <c r="F33" s="2"/>
      <c r="G33" s="2"/>
    </row>
    <row r="34" spans="1:7" ht="15">
      <c r="A34" s="3">
        <v>525</v>
      </c>
      <c r="B34" s="2" t="s">
        <v>34</v>
      </c>
      <c r="C34" s="7">
        <v>616</v>
      </c>
      <c r="D34" s="7">
        <v>533</v>
      </c>
      <c r="E34" s="17">
        <f t="shared" si="1"/>
        <v>0.8652597402597403</v>
      </c>
      <c r="F34" s="2"/>
      <c r="G34" s="2"/>
    </row>
    <row r="35" spans="1:7" ht="15">
      <c r="A35" s="3">
        <v>520</v>
      </c>
      <c r="B35" s="2" t="s">
        <v>6</v>
      </c>
      <c r="C35" s="7">
        <v>237</v>
      </c>
      <c r="D35" s="7">
        <v>212</v>
      </c>
      <c r="E35" s="17">
        <f t="shared" si="1"/>
        <v>0.8945147679324894</v>
      </c>
      <c r="F35" s="2"/>
      <c r="G35" s="2"/>
    </row>
    <row r="36" spans="1:7" ht="15">
      <c r="A36" s="3">
        <v>501</v>
      </c>
      <c r="B36" s="2" t="s">
        <v>7</v>
      </c>
      <c r="C36" s="7">
        <v>728</v>
      </c>
      <c r="D36" s="7">
        <v>491</v>
      </c>
      <c r="E36" s="17">
        <f t="shared" si="1"/>
        <v>0.6744505494505495</v>
      </c>
      <c r="F36" s="2"/>
      <c r="G36" s="2"/>
    </row>
    <row r="37" spans="1:7" ht="15">
      <c r="A37" s="3">
        <v>523</v>
      </c>
      <c r="B37" s="2" t="s">
        <v>8</v>
      </c>
      <c r="C37" s="7">
        <v>379</v>
      </c>
      <c r="D37" s="7">
        <v>305</v>
      </c>
      <c r="E37" s="17">
        <f t="shared" si="1"/>
        <v>0.8047493403693932</v>
      </c>
      <c r="F37" s="2"/>
      <c r="G37" s="2"/>
    </row>
    <row r="38" spans="1:7" ht="15">
      <c r="A38" s="3">
        <v>532</v>
      </c>
      <c r="B38" s="2" t="s">
        <v>9</v>
      </c>
      <c r="C38" s="7">
        <v>1007</v>
      </c>
      <c r="D38" s="7">
        <v>788</v>
      </c>
      <c r="E38" s="17">
        <f t="shared" si="1"/>
        <v>0.7825223435948362</v>
      </c>
      <c r="F38" s="2"/>
      <c r="G38" s="2"/>
    </row>
    <row r="39" spans="1:7" ht="15">
      <c r="A39" s="3">
        <v>517</v>
      </c>
      <c r="B39" s="2" t="s">
        <v>10</v>
      </c>
      <c r="C39" s="7">
        <v>1144</v>
      </c>
      <c r="D39" s="7">
        <v>488</v>
      </c>
      <c r="E39" s="17">
        <f t="shared" si="1"/>
        <v>0.42657342657342656</v>
      </c>
      <c r="F39" s="2"/>
      <c r="G39" s="2"/>
    </row>
    <row r="40" spans="1:7" ht="15">
      <c r="A40" s="3">
        <v>536</v>
      </c>
      <c r="B40" s="2" t="s">
        <v>11</v>
      </c>
      <c r="C40" s="7">
        <v>771</v>
      </c>
      <c r="D40" s="7">
        <v>493</v>
      </c>
      <c r="E40" s="17">
        <f t="shared" si="1"/>
        <v>0.6394293125810635</v>
      </c>
      <c r="F40" s="2"/>
      <c r="G40" s="2"/>
    </row>
    <row r="41" spans="1:7" ht="15">
      <c r="A41" s="3">
        <v>526</v>
      </c>
      <c r="B41" s="2" t="s">
        <v>12</v>
      </c>
      <c r="C41" s="7">
        <v>996</v>
      </c>
      <c r="D41" s="7">
        <v>839</v>
      </c>
      <c r="E41" s="17">
        <f t="shared" si="1"/>
        <v>0.8423694779116466</v>
      </c>
      <c r="F41" s="2"/>
      <c r="G41" s="2"/>
    </row>
    <row r="42" spans="1:7" ht="15">
      <c r="A42" s="3">
        <v>530</v>
      </c>
      <c r="B42" s="2" t="s">
        <v>35</v>
      </c>
      <c r="C42" s="7">
        <v>425</v>
      </c>
      <c r="D42" s="7">
        <v>309</v>
      </c>
      <c r="E42" s="17">
        <f t="shared" si="1"/>
        <v>0.7270588235294118</v>
      </c>
      <c r="F42" s="2"/>
      <c r="G42" s="2"/>
    </row>
    <row r="43" spans="1:7" ht="15">
      <c r="A43" s="3">
        <v>528</v>
      </c>
      <c r="B43" s="2" t="s">
        <v>36</v>
      </c>
      <c r="C43" s="7">
        <v>443</v>
      </c>
      <c r="D43" s="7">
        <v>366</v>
      </c>
      <c r="E43" s="17">
        <f t="shared" si="1"/>
        <v>0.8261851015801355</v>
      </c>
      <c r="F43" s="2"/>
      <c r="G43" s="2"/>
    </row>
    <row r="44" spans="1:7" ht="15">
      <c r="A44" s="3">
        <v>524</v>
      </c>
      <c r="B44" s="2" t="s">
        <v>13</v>
      </c>
      <c r="C44" s="7">
        <v>620</v>
      </c>
      <c r="D44" s="7">
        <v>507</v>
      </c>
      <c r="E44" s="17">
        <f t="shared" si="1"/>
        <v>0.817741935483871</v>
      </c>
      <c r="F44" s="2"/>
      <c r="G44" s="2"/>
    </row>
    <row r="45" spans="1:7" ht="15">
      <c r="A45" s="3">
        <v>527</v>
      </c>
      <c r="B45" s="2" t="s">
        <v>14</v>
      </c>
      <c r="C45" s="7">
        <v>294</v>
      </c>
      <c r="D45" s="7">
        <v>221</v>
      </c>
      <c r="E45" s="17">
        <f t="shared" si="1"/>
        <v>0.7517006802721088</v>
      </c>
      <c r="F45" s="2"/>
      <c r="G45" s="2"/>
    </row>
    <row r="46" spans="1:7" ht="15">
      <c r="A46" s="3">
        <v>535</v>
      </c>
      <c r="B46" s="2" t="s">
        <v>15</v>
      </c>
      <c r="C46" s="7">
        <v>762</v>
      </c>
      <c r="D46" s="7">
        <v>600</v>
      </c>
      <c r="E46" s="17">
        <f t="shared" si="1"/>
        <v>0.7874015748031497</v>
      </c>
      <c r="F46" s="2"/>
      <c r="G46" s="2"/>
    </row>
    <row r="47" spans="1:7" ht="15">
      <c r="A47" s="3">
        <v>505</v>
      </c>
      <c r="B47" s="2" t="s">
        <v>16</v>
      </c>
      <c r="C47" s="7">
        <v>559</v>
      </c>
      <c r="D47" s="7">
        <v>450</v>
      </c>
      <c r="E47" s="17">
        <f t="shared" si="1"/>
        <v>0.8050089445438283</v>
      </c>
      <c r="F47" s="2"/>
      <c r="G47" s="2"/>
    </row>
    <row r="48" spans="1:7" ht="15">
      <c r="A48" s="3">
        <v>515</v>
      </c>
      <c r="B48" s="2" t="s">
        <v>17</v>
      </c>
      <c r="C48" s="7">
        <v>570</v>
      </c>
      <c r="D48" s="7">
        <v>430</v>
      </c>
      <c r="E48" s="17">
        <f t="shared" si="1"/>
        <v>0.7543859649122807</v>
      </c>
      <c r="F48" s="2"/>
      <c r="G48" s="2"/>
    </row>
    <row r="49" spans="1:7" ht="15">
      <c r="A49" s="3">
        <v>521</v>
      </c>
      <c r="B49" s="2" t="s">
        <v>18</v>
      </c>
      <c r="C49" s="7">
        <v>504</v>
      </c>
      <c r="D49" s="7">
        <v>317</v>
      </c>
      <c r="E49" s="17">
        <f t="shared" si="1"/>
        <v>0.628968253968254</v>
      </c>
      <c r="F49" s="2"/>
      <c r="G49" s="2"/>
    </row>
    <row r="50" spans="1:7" ht="15">
      <c r="A50" s="3">
        <v>537</v>
      </c>
      <c r="B50" s="2" t="s">
        <v>19</v>
      </c>
      <c r="C50" s="7">
        <v>463</v>
      </c>
      <c r="D50" s="7">
        <v>228</v>
      </c>
      <c r="E50" s="17">
        <f t="shared" si="1"/>
        <v>0.4924406047516199</v>
      </c>
      <c r="F50" s="2"/>
      <c r="G50" s="2"/>
    </row>
    <row r="51" spans="1:7" ht="15">
      <c r="A51" s="3">
        <v>511</v>
      </c>
      <c r="B51" s="2" t="s">
        <v>20</v>
      </c>
      <c r="C51" s="7">
        <v>913</v>
      </c>
      <c r="D51" s="7">
        <v>712</v>
      </c>
      <c r="E51" s="17">
        <f t="shared" si="1"/>
        <v>0.7798466593647316</v>
      </c>
      <c r="F51" s="2"/>
      <c r="G51" s="2"/>
    </row>
    <row r="52" spans="1:7" ht="15">
      <c r="A52" s="3">
        <v>518</v>
      </c>
      <c r="B52" s="2" t="s">
        <v>37</v>
      </c>
      <c r="C52" s="7">
        <v>364</v>
      </c>
      <c r="D52" s="7">
        <v>279</v>
      </c>
      <c r="E52" s="17">
        <f t="shared" si="1"/>
        <v>0.7664835164835165</v>
      </c>
      <c r="F52" s="2"/>
      <c r="G52" s="2"/>
    </row>
    <row r="53" spans="1:7" ht="15">
      <c r="A53" s="3">
        <v>506</v>
      </c>
      <c r="B53" s="2" t="s">
        <v>21</v>
      </c>
      <c r="C53" s="7">
        <v>552</v>
      </c>
      <c r="D53" s="7">
        <v>427</v>
      </c>
      <c r="E53" s="17">
        <f t="shared" si="1"/>
        <v>0.7735507246376812</v>
      </c>
      <c r="F53" s="2"/>
      <c r="G53" s="2"/>
    </row>
    <row r="54" spans="1:7" ht="15">
      <c r="A54" s="3">
        <v>531</v>
      </c>
      <c r="B54" s="2" t="s">
        <v>22</v>
      </c>
      <c r="C54" s="7">
        <v>307</v>
      </c>
      <c r="D54" s="7">
        <v>173</v>
      </c>
      <c r="E54" s="17">
        <f t="shared" si="1"/>
        <v>0.5635179153094463</v>
      </c>
      <c r="F54" s="2"/>
      <c r="G54" s="2"/>
    </row>
    <row r="55" spans="1:7" ht="15">
      <c r="A55" s="3">
        <v>510</v>
      </c>
      <c r="B55" s="2" t="s">
        <v>23</v>
      </c>
      <c r="C55" s="7">
        <v>987</v>
      </c>
      <c r="D55" s="7">
        <v>732</v>
      </c>
      <c r="E55" s="17">
        <f t="shared" si="1"/>
        <v>0.7416413373860182</v>
      </c>
      <c r="F55" s="2"/>
      <c r="G55" s="2"/>
    </row>
    <row r="56" spans="1:7" ht="15">
      <c r="A56" s="3">
        <v>533</v>
      </c>
      <c r="B56" s="2" t="s">
        <v>24</v>
      </c>
      <c r="C56" s="7">
        <v>375</v>
      </c>
      <c r="D56" s="7">
        <v>160</v>
      </c>
      <c r="E56" s="17">
        <f t="shared" si="1"/>
        <v>0.4266666666666667</v>
      </c>
      <c r="F56" s="2"/>
      <c r="G56" s="2"/>
    </row>
    <row r="57" spans="1:7" ht="15">
      <c r="A57" s="3">
        <v>522</v>
      </c>
      <c r="B57" s="2" t="s">
        <v>25</v>
      </c>
      <c r="C57" s="7">
        <v>1809</v>
      </c>
      <c r="D57" s="7">
        <v>1250</v>
      </c>
      <c r="E57" s="17">
        <f t="shared" si="1"/>
        <v>0.6909894969596462</v>
      </c>
      <c r="F57" s="2"/>
      <c r="G57" s="2"/>
    </row>
    <row r="58" spans="1:7" ht="15">
      <c r="A58" s="3">
        <v>534</v>
      </c>
      <c r="B58" s="2" t="s">
        <v>26</v>
      </c>
      <c r="C58" s="7">
        <v>112</v>
      </c>
      <c r="D58" s="7">
        <v>80</v>
      </c>
      <c r="E58" s="17">
        <f t="shared" si="1"/>
        <v>0.7142857142857143</v>
      </c>
      <c r="F58" s="2"/>
      <c r="G58" s="2"/>
    </row>
    <row r="59" spans="1:7" ht="15">
      <c r="A59" s="3">
        <v>504</v>
      </c>
      <c r="B59" s="2" t="s">
        <v>27</v>
      </c>
      <c r="C59" s="7">
        <v>740</v>
      </c>
      <c r="D59" s="7">
        <v>612</v>
      </c>
      <c r="E59" s="17">
        <f t="shared" si="1"/>
        <v>0.827027027027027</v>
      </c>
      <c r="F59" s="2"/>
      <c r="G59" s="2"/>
    </row>
    <row r="60" spans="1:7" ht="15">
      <c r="A60" s="3">
        <v>516</v>
      </c>
      <c r="B60" s="2" t="s">
        <v>28</v>
      </c>
      <c r="C60" s="7">
        <v>792</v>
      </c>
      <c r="D60" s="7">
        <v>654</v>
      </c>
      <c r="E60" s="17">
        <f t="shared" si="1"/>
        <v>0.8257575757575758</v>
      </c>
      <c r="F60" s="2"/>
      <c r="G60" s="2"/>
    </row>
    <row r="61" spans="1:7" ht="15">
      <c r="A61" s="3">
        <v>539</v>
      </c>
      <c r="B61" s="2" t="s">
        <v>38</v>
      </c>
      <c r="C61" s="16">
        <v>314</v>
      </c>
      <c r="D61" s="16">
        <v>225</v>
      </c>
      <c r="E61" s="20">
        <f t="shared" si="1"/>
        <v>0.7165605095541401</v>
      </c>
      <c r="F61" s="2"/>
      <c r="G61" s="2"/>
    </row>
    <row r="62" spans="1:7" ht="15">
      <c r="A62" s="2"/>
      <c r="B62" s="2"/>
      <c r="C62" s="7"/>
      <c r="D62" s="7"/>
      <c r="E62" s="17"/>
      <c r="F62" s="2"/>
      <c r="G62" s="2"/>
    </row>
    <row r="63" spans="1:7" ht="15">
      <c r="A63" s="2" t="s">
        <v>45</v>
      </c>
      <c r="B63" s="2" t="s">
        <v>70</v>
      </c>
      <c r="C63" s="15">
        <f>SUM(C12:C61)</f>
        <v>30577</v>
      </c>
      <c r="D63" s="15">
        <f>SUM(D12:D61)</f>
        <v>21322</v>
      </c>
      <c r="E63" s="17">
        <f>SUM(D63/C63)</f>
        <v>0.6973215161722863</v>
      </c>
      <c r="F63" s="2"/>
      <c r="G63" s="2"/>
    </row>
    <row r="64" spans="1:7" ht="15">
      <c r="A64" s="2"/>
      <c r="B64" s="2"/>
      <c r="C64" s="15"/>
      <c r="D64" s="15"/>
      <c r="E64" s="17"/>
      <c r="F64" s="2"/>
      <c r="G64" s="2"/>
    </row>
    <row r="65" spans="1:7" ht="15">
      <c r="A65" s="2"/>
      <c r="B65" s="2" t="s">
        <v>71</v>
      </c>
      <c r="C65" s="7">
        <v>30550</v>
      </c>
      <c r="D65" s="7">
        <v>21302</v>
      </c>
      <c r="E65" s="17">
        <f>SUM(D65/C65)</f>
        <v>0.6972831423895254</v>
      </c>
      <c r="F65" s="2"/>
      <c r="G65" s="2"/>
    </row>
    <row r="66" spans="1:7" ht="15">
      <c r="A66" s="2"/>
      <c r="B66" s="2"/>
      <c r="C66" s="7"/>
      <c r="D66" s="7"/>
      <c r="E66" s="8"/>
      <c r="F66" s="2"/>
      <c r="G66" s="2"/>
    </row>
    <row r="67" spans="1:8" ht="15">
      <c r="A67" s="4" t="s">
        <v>67</v>
      </c>
      <c r="B67" s="2"/>
      <c r="C67" s="2"/>
      <c r="D67" s="2"/>
      <c r="E67" s="2"/>
      <c r="F67" s="2"/>
      <c r="G67" s="2"/>
      <c r="H67" s="2"/>
    </row>
    <row r="68" spans="1:8" ht="15">
      <c r="A68" s="2" t="s">
        <v>68</v>
      </c>
      <c r="B68" s="2"/>
      <c r="C68" s="2"/>
      <c r="D68" s="2"/>
      <c r="E68" s="2"/>
      <c r="F68" s="2"/>
      <c r="G68" s="2"/>
      <c r="H68" s="2"/>
    </row>
    <row r="69" spans="1:8" ht="15">
      <c r="A69" s="2" t="s">
        <v>69</v>
      </c>
      <c r="B69" s="2"/>
      <c r="C69" s="2"/>
      <c r="D69" s="2"/>
      <c r="E69" s="2"/>
      <c r="F69" s="2"/>
      <c r="G69" s="2"/>
      <c r="H69" s="2"/>
    </row>
    <row r="70" spans="3:5" ht="15">
      <c r="C70" s="2"/>
      <c r="D70" s="2"/>
      <c r="E70" s="2"/>
    </row>
  </sheetData>
  <sheetProtection/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fitToHeight="1" fitToWidth="1" horizontalDpi="1200" verticalDpi="12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2010-10-08T17:19:26Z</cp:lastPrinted>
  <dcterms:created xsi:type="dcterms:W3CDTF">2010-05-11T18:58:55Z</dcterms:created>
  <dcterms:modified xsi:type="dcterms:W3CDTF">2010-10-08T17:19:28Z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